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<sst xmlns="http://schemas.openxmlformats.org/spreadsheetml/2006/main" count="127" uniqueCount="124">
  <si>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</si>
  <si>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</si>
  <si>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</si>
  <si>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</si>
  <si>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</si>
  <si>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</si>
  <si>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</si>
  <si>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</si>
  <si>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</si>
  <si>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</si>
  <si>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</si>
  <si>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</si>
  <si>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</si>
  <si>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</si>
  <si>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</si>
  <si>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</si>
  <si>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</si>
  <si>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</si>
  <si>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</si>
  <si>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</si>
  <si>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</si>
  <si>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</si>
  <si>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</si>
  <si>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</si>
  <si>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</si>
  <si>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</si>
  <si>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</si>
  <si>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</si>
  <si>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</si>
  <si>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</si>
  <si>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</si>
  <si>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</si>
  <si>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</si>
  <si>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</si>
  <si>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</si>
  <si>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</si>
  <si>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</si>
  <si>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</si>
  <si>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</si>
  <si>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</si>
  <si>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</si>
  <si>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</si>
  <si>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</si>
  <si>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</si>
  <si>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</si>
  <si>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</si>
  <si>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</si>
  <si>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</si>
  <si>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</si>
  <si>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</si>
  <si>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</si>
  <si>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</si>
  <si>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</si>
  <si>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</si>
  <si>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</si>
  <si>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</si>
  <si>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</si>
  <si>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</si>
  <si>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</si>
  <si>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</si>
  <si>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</si>
  <si>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</si>
  <si>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</si>
  <si>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</si>
  <si>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</si>
  <si>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</si>
  <si>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</si>
  <si>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</si>
  <si>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</si>
  <si>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</si>
  <si>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</si>
  <si>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</si>
  <si>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</si>
  <si>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</si>
  <si>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</si>
  <si>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</si>
  <si>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</si>
  <si>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</si>
  <si>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</si>
  <si>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</si>
  <si>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</si>
  <si>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</si>
  <si>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</si>
  <si>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</si>
  <si>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</si>
  <si>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</si>
  <si>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</si>
  <si>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</si>
  <si>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</si>
  <si>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</si>
  <si>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</si>
  <si>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</si>
  <si>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</si>
  <si>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</si>
  <si>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</si>
  <si>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</si>
  <si>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</si>
  <si>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</si>
  <si>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</si>
  <si>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</si>
  <si>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</si>
  <si>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</si>
  <si>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</si>
  <si>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</si>
  <si>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</si>
  <si>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</si>
  <si>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</si>
  <si>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</si>
  <si>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</si>
  <si>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</si>
  <si>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</si>
  <si>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</si>
  <si>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</si>
  <si>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</si>
  <si>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</si>
  <si>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</si>
  <si>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</si>
  <si>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</si>
  <si>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</si>
  <si>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</si>
  <si>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Comisión Estatal de Derechos Humanos Aguascalientes (CEDHA) (a)</t>
  </si>
  <si>
    <t>Al 31 de diciembre de 2020 y al 31 de Marzo de 2021 (b)</t>
  </si>
  <si>
    <t>2021 (d)</t>
  </si>
  <si>
    <t>31 de diciembre de 2020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</si>
</sst>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2528295.87</v>
      </c>
      <c r="D9" s="9">
        <f>SUM(D10:D16)</f>
        <v>2298581.66</v>
      </c>
      <c r="E9" s="11" t="s">
        <v>8</v>
      </c>
      <c r="F9" s="9">
        <f>SUM(F10:F18)</f>
        <v>867856.0599999999</v>
      </c>
      <c r="G9" s="9">
        <f>SUM(G10:G18)</f>
        <v>1331018.57</v>
      </c>
    </row>
    <row r="10" spans="2:7" ht="12.75">
      <c r="B10" s="12" t="s">
        <v>9</v>
      </c>
      <c r="C10" s="9">
        <v>6000</v>
      </c>
      <c r="D10" s="9">
        <v>0</v>
      </c>
      <c r="E10" s="13" t="s">
        <v>10</v>
      </c>
      <c r="F10" s="9">
        <v>689354.23</v>
      </c>
      <c r="G10" s="9">
        <v>587679.18</v>
      </c>
    </row>
    <row r="11" spans="2:7" ht="12.75">
      <c r="B11" s="12" t="s">
        <v>11</v>
      </c>
      <c r="C11" s="9">
        <v>147546.71</v>
      </c>
      <c r="D11" s="9">
        <v>48582.6</v>
      </c>
      <c r="E11" s="13" t="s">
        <v>12</v>
      </c>
      <c r="F11" s="9">
        <v>0</v>
      </c>
      <c r="G11" s="9">
        <v>97908.39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2374749.16</v>
      </c>
      <c r="D13" s="9">
        <v>2249999.06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178501.83</v>
      </c>
      <c r="G16" s="9">
        <v>645431</v>
      </c>
    </row>
    <row r="17" spans="2:7" ht="12.75">
      <c r="B17" s="10" t="s">
        <v>23</v>
      </c>
      <c r="C17" s="9">
        <f>SUM(C18:C24)</f>
        <v>11482.94</v>
      </c>
      <c r="D17" s="9">
        <f>SUM(D18:D24)</f>
        <v>11534.59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11413.95</v>
      </c>
      <c r="D20" s="9">
        <v>11534.59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68.99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68193.08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68193.08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732193.48</v>
      </c>
      <c r="G38" s="9">
        <f>SUM(G39:G41)</f>
        <v>732193.48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732193.48</v>
      </c>
      <c r="G39" s="9">
        <v>732193.48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19000</v>
      </c>
      <c r="D41" s="9">
        <f>SUM(D42:D45)</f>
        <v>19000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19000</v>
      </c>
      <c r="D42" s="9">
        <v>19000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2558778.81</v>
      </c>
      <c r="D47" s="9">
        <f>D9+D17+D25+D31+D37+D38+D41</f>
        <v>2329116.25</v>
      </c>
      <c r="E47" s="8" t="s">
        <v>82</v>
      </c>
      <c r="F47" s="9">
        <f>F9+F19+F23+F26+F27+F31+F38+F42</f>
        <v>1668242.6199999999</v>
      </c>
      <c r="G47" s="9">
        <f>G9+G19+G23+G26+G27+G31+G38+G42</f>
        <v>2063212.05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0</v>
      </c>
      <c r="D52" s="9">
        <v>0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4197593.48</v>
      </c>
      <c r="D53" s="9">
        <v>4347282.99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156929.18</v>
      </c>
      <c r="D54" s="9">
        <v>156929.18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-3161502.36</v>
      </c>
      <c r="D55" s="9">
        <v>-3176502.77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1668242.6199999999</v>
      </c>
      <c r="G59" s="9">
        <f>G47+G57</f>
        <v>2063212.05</v>
      </c>
    </row>
    <row r="60" spans="2:7" ht="25.5">
      <c r="B60" s="6" t="s">
        <v>102</v>
      </c>
      <c r="C60" s="9">
        <f>SUM(C50:C58)</f>
        <v>1193020.3000000003</v>
      </c>
      <c r="D60" s="9">
        <f>SUM(D50:D58)</f>
        <v>1327709.4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3751799.1100000003</v>
      </c>
      <c r="D62" s="9">
        <f>D47+D60</f>
        <v>3656825.65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0</v>
      </c>
      <c r="G63" s="9">
        <f>SUM(G64:G66)</f>
        <v>0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2083556.49</v>
      </c>
      <c r="G68" s="9">
        <f>SUM(G69:G73)</f>
        <v>1593613.6</v>
      </c>
    </row>
    <row r="69" spans="2:7" ht="12.75">
      <c r="B69" s="10"/>
      <c r="C69" s="9"/>
      <c r="D69" s="9"/>
      <c r="E69" s="11" t="s">
        <v>110</v>
      </c>
      <c r="F69" s="9">
        <v>489942.89</v>
      </c>
      <c r="G69" s="9">
        <v>-102474.23</v>
      </c>
    </row>
    <row r="70" spans="2:7" ht="12.75">
      <c r="B70" s="10"/>
      <c r="C70" s="9"/>
      <c r="D70" s="9"/>
      <c r="E70" s="11" t="s">
        <v>111</v>
      </c>
      <c r="F70" s="9">
        <v>1223167.03</v>
      </c>
      <c r="G70" s="9">
        <v>1325641.26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370446.57</v>
      </c>
      <c r="G73" s="9">
        <v>370446.57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2083556.49</v>
      </c>
      <c r="G79" s="9">
        <f>G63+G68+G75</f>
        <v>1593613.6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3751799.11</v>
      </c>
      <c r="G81" s="9">
        <f>G59+G79</f>
        <v>3656825.6500000004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Berumen</cp:lastModifiedBy>
  <cp:lastPrinted>2016-12-20T19:33:34Z</cp:lastPrinted>
  <dcterms:created xsi:type="dcterms:W3CDTF">2016-10-11T18:36:49Z</dcterms:created>
  <dcterms:modified xsi:type="dcterms:W3CDTF">2021-04-22T15:03:10Z</dcterms:modified>
  <cp:category/>
  <cp:version/>
  <cp:contentType/>
  <cp:contentStatus/>
</cp:coreProperties>
</file>